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!KurzusCentrum\xls\"/>
    </mc:Choice>
  </mc:AlternateContent>
  <xr:revisionPtr revIDLastSave="0" documentId="13_ncr:1_{CE3E4982-6B29-41A6-9B0F-2D9CA00409A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kerdoiv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9" i="1" l="1"/>
  <c r="G98" i="1"/>
  <c r="G97" i="1"/>
  <c r="G96" i="1"/>
  <c r="G92" i="1"/>
  <c r="G91" i="1"/>
  <c r="G90" i="1"/>
  <c r="G89" i="1"/>
  <c r="G88" i="1"/>
  <c r="G84" i="1"/>
  <c r="G83" i="1"/>
  <c r="G82" i="1"/>
  <c r="G81" i="1"/>
  <c r="G85" i="1" s="1"/>
  <c r="C69" i="1" s="1"/>
  <c r="G77" i="1"/>
  <c r="G76" i="1"/>
  <c r="G75" i="1"/>
  <c r="G74" i="1"/>
  <c r="G78" i="1" s="1"/>
  <c r="C68" i="1" s="1"/>
  <c r="G70" i="1"/>
  <c r="G69" i="1"/>
  <c r="G68" i="1"/>
  <c r="G67" i="1"/>
  <c r="G66" i="1"/>
  <c r="G65" i="1"/>
  <c r="G61" i="1"/>
  <c r="G60" i="1"/>
  <c r="G59" i="1"/>
  <c r="G58" i="1"/>
  <c r="G57" i="1"/>
  <c r="G53" i="1"/>
  <c r="G52" i="1"/>
  <c r="G51" i="1"/>
  <c r="G50" i="1"/>
  <c r="G49" i="1"/>
  <c r="G48" i="1"/>
  <c r="G62" i="1" l="1"/>
  <c r="C66" i="1" s="1"/>
  <c r="G54" i="1"/>
  <c r="C65" i="1" s="1"/>
  <c r="G93" i="1"/>
  <c r="C70" i="1" s="1"/>
  <c r="G100" i="1"/>
  <c r="C71" i="1" s="1"/>
  <c r="G71" i="1"/>
  <c r="C67" i="1" s="1"/>
</calcChain>
</file>

<file path=xl/sharedStrings.xml><?xml version="1.0" encoding="utf-8"?>
<sst xmlns="http://schemas.openxmlformats.org/spreadsheetml/2006/main" count="139" uniqueCount="115">
  <si>
    <t xml:space="preserve"> </t>
  </si>
  <si>
    <t>1</t>
  </si>
  <si>
    <t>Egyáltalán nem jellemző rám</t>
  </si>
  <si>
    <t>Nem jellemző rám</t>
  </si>
  <si>
    <t>Hol jellemző, hol nem/Bizonytalan vagyok</t>
  </si>
  <si>
    <t>Jellemző rám</t>
  </si>
  <si>
    <t>Teljesen rám illik</t>
  </si>
  <si>
    <t xml:space="preserve"> 1.</t>
  </si>
  <si>
    <t>Ha látom is és hallom is a megtanulandó szöveget, nagyon könnyen megjegyzem.</t>
  </si>
  <si>
    <t xml:space="preserve"> 2.</t>
  </si>
  <si>
    <t>Hangosan szoktam elolvasni a tananyag szövegét, amikor felkészülök.</t>
  </si>
  <si>
    <t xml:space="preserve"> 3.</t>
  </si>
  <si>
    <t>Szívesebben tanulok az osztálytársammal vagy barátommal, mint egyedül.</t>
  </si>
  <si>
    <t xml:space="preserve"> 4.</t>
  </si>
  <si>
    <t xml:space="preserve"> 5.</t>
  </si>
  <si>
    <t>Ha ábrát készítek jobban megértem a leckét, mintha csak olvasom.</t>
  </si>
  <si>
    <t xml:space="preserve"> 6.</t>
  </si>
  <si>
    <t>Jól tudok úgy tanulni, ha csak némán olvasva átveszem a leckét.</t>
  </si>
  <si>
    <t xml:space="preserve"> 7.</t>
  </si>
  <si>
    <t>Szívesebben töltöm az időmet rajzolással, festéssel, mint sportolást igénylő játékkal.</t>
  </si>
  <si>
    <t xml:space="preserve"> 8.</t>
  </si>
  <si>
    <t>Gyakran előfordul, hogy szóban elismétlem, „felmondom” magamnak a leckét.</t>
  </si>
  <si>
    <t xml:space="preserve"> 9.</t>
  </si>
  <si>
    <t>Ha leírom magamnak azt a szöveget, amit meg kell tanulnom, akkor könnyebben megjegyzem, mintha csak látom vagy hallom.</t>
  </si>
  <si>
    <t>10.</t>
  </si>
  <si>
    <t>Nem szeretem azokat a feladatokat, amiben törnöm kell a fejemet.</t>
  </si>
  <si>
    <t>11.</t>
  </si>
  <si>
    <t>Nyugtalanít, ha tanulás közben csend van körülöttem.</t>
  </si>
  <si>
    <t>12.</t>
  </si>
  <si>
    <t>Jobban kedvelem azokat a feladatokat, ahol kézzel fogható dolgokkal, tárgyakkal kell foglalkozni, mint ahol csak ábrák vagy szövegek vannak.</t>
  </si>
  <si>
    <t>13.</t>
  </si>
  <si>
    <t>Jobban megy nekem az olyan feladat, ahol valamilyen mozdulatot kell megtanulnom, mint ahol szöveget kell megérteni.</t>
  </si>
  <si>
    <t>14.</t>
  </si>
  <si>
    <t>Jobb, ha a tanár magyarázatát meghallgatom, mintha a könyvből kellene megtanulni az anyagot.</t>
  </si>
  <si>
    <t>15.</t>
  </si>
  <si>
    <t>A szabályokat szóról szóra bevágom.</t>
  </si>
  <si>
    <t>16.</t>
  </si>
  <si>
    <t>Ha ábrát készítek magamnak jobban megértem a leckét, mintha más által készített rajzot nézegetnék.</t>
  </si>
  <si>
    <t>17.</t>
  </si>
  <si>
    <t>Amikor a tanár felszólít és kérdez tőlem valamit, gyakran előbb válaszolok, minthogy át tudnám gondolni mit is szeretnék.</t>
  </si>
  <si>
    <t>18.</t>
  </si>
  <si>
    <t>Szeretem, ha kikérdezik tőlem, amit megtanultam.</t>
  </si>
  <si>
    <t>19.</t>
  </si>
  <si>
    <t>Ha vannak képek, ábrák a könyvben, könnyebb a tanulás.</t>
  </si>
  <si>
    <t>20.</t>
  </si>
  <si>
    <t>Ha megbeszélem valakivel a tananyagot, akkor könnyebben megtanulom.</t>
  </si>
  <si>
    <t>21.</t>
  </si>
  <si>
    <t>Teljes csendben tudok tanulni.</t>
  </si>
  <si>
    <t>22.</t>
  </si>
  <si>
    <t>Amikor új dolgokat tanulok, jobban szeretem, ha bemutatják, mit kell csinálnom, mintha szóban elmondják.</t>
  </si>
  <si>
    <t>23.</t>
  </si>
  <si>
    <t>Ha valaki szóban elmondja nekem a leckét, sokkal könnyebben megértem, mintha egyszerűen csak elolvasom.</t>
  </si>
  <si>
    <t>24.</t>
  </si>
  <si>
    <t>Egyedül szeretek tanulni.</t>
  </si>
  <si>
    <t>25.</t>
  </si>
  <si>
    <t>Tanulás közben nagyon zavaró, ha beszélgetnek körülöttem.</t>
  </si>
  <si>
    <t>26.</t>
  </si>
  <si>
    <t>Akkor tanulok könnyen, ha közben szól a rádió, TV vagy a magnó.</t>
  </si>
  <si>
    <t>27.</t>
  </si>
  <si>
    <t>Akkor vagyok biztos egy felelésnél, ha szóról szóra megtanulom a leckét.</t>
  </si>
  <si>
    <t>28.</t>
  </si>
  <si>
    <t>Gyakran előfordul, hogy megtalálom a matekpélda megoldását, de nem tudom elmagyarázni és bizonyítani, hogyan jutottam el a megoldáshoz.</t>
  </si>
  <si>
    <t>29.</t>
  </si>
  <si>
    <t>Szívesebben bemutatom, hogyan kell valamit csinálni, minthogy elmagyarázzam.</t>
  </si>
  <si>
    <t>30.</t>
  </si>
  <si>
    <t>Gyakran előfordul, hogy olyan dolgokat is megtanulok, amiket nem nagyon értek.</t>
  </si>
  <si>
    <t>31.</t>
  </si>
  <si>
    <t>32.</t>
  </si>
  <si>
    <t>33.</t>
  </si>
  <si>
    <t>Több olyan dolgot tudok csinálni, amit nehéz lenne szavakkal elmagyarázni (kézügyességet igénylő feladatok).</t>
  </si>
  <si>
    <t>34.</t>
  </si>
  <si>
    <t>Mozdulatokat könnyebben megjegyzek, mint képeket vagy ábrákat.</t>
  </si>
  <si>
    <t>Tanulási stílus kérdőív értékelése</t>
  </si>
  <si>
    <t>Nagyon hasznos számomra, ha a tanár ábrákat mutat be a táblán vagy írásvetítőn, mikor magyaráz .</t>
  </si>
  <si>
    <t>Amikor egy számtanpéldát megoldok, szinte minden lépést meg tudok indokolni, hogy miért tettem.</t>
  </si>
  <si>
    <t xml:space="preserve">Tanulási stílusom - kérdőív </t>
  </si>
  <si>
    <t>A tanári magyarázat nem sokat jelent nekem, a könyvből mindent meg tudok tanulni.</t>
  </si>
  <si>
    <t>Auditív: 2, 6n, 8, 14, 23, 32n /(6)</t>
  </si>
  <si>
    <t>Vizuális: 4, 5, 19, 22, 29 /(5)</t>
  </si>
  <si>
    <t>Mozgásos: 7n, 9, 12, 16, 33, 34 /(6)</t>
  </si>
  <si>
    <t>Társas: 3, 18, 20, 24n /(4)</t>
  </si>
  <si>
    <t>Impulzív: 1n, 13, 17, 28, 31n /(5)</t>
  </si>
  <si>
    <t>Mechanikus: 10, 15, 27, 30 /(4)</t>
  </si>
  <si>
    <t>Tanulási stílus</t>
  </si>
  <si>
    <t>Állítások sorszáma</t>
  </si>
  <si>
    <t xml:space="preserve">Pont-számok </t>
  </si>
  <si>
    <t>Mechanikus</t>
  </si>
  <si>
    <t>összesen</t>
  </si>
  <si>
    <t>Mozgásos</t>
  </si>
  <si>
    <t>7n</t>
  </si>
  <si>
    <t>6-ból. Ezután átlagot számítunk,  vagyis a kapott összegeket elosztjuk a tételek számával.</t>
  </si>
  <si>
    <t xml:space="preserve">A jelölt kérdésekre adott értékeket összeadjuk. Az n betűvel jelzett tételekhez tartozó értéket kivonjuk </t>
  </si>
  <si>
    <t>Auditív</t>
  </si>
  <si>
    <t>6n</t>
  </si>
  <si>
    <t>32n</t>
  </si>
  <si>
    <t>Vizuális</t>
  </si>
  <si>
    <t>Társas</t>
  </si>
  <si>
    <t>24n</t>
  </si>
  <si>
    <t>Csendes</t>
  </si>
  <si>
    <t>11n</t>
  </si>
  <si>
    <t>26n</t>
  </si>
  <si>
    <t>Csendes: 11n, 21, 25, 26n /(4)</t>
  </si>
  <si>
    <t>Impulzív</t>
  </si>
  <si>
    <t>1n</t>
  </si>
  <si>
    <t>31n</t>
  </si>
  <si>
    <t>Tanulási stílusod diagramja</t>
  </si>
  <si>
    <t>Auditív:</t>
  </si>
  <si>
    <t>Vizuális:</t>
  </si>
  <si>
    <t>Mozgásos:</t>
  </si>
  <si>
    <t>Társas:</t>
  </si>
  <si>
    <t>Csendes:</t>
  </si>
  <si>
    <t>Impulzív:</t>
  </si>
  <si>
    <t>Mechanikus:</t>
  </si>
  <si>
    <t>A kapott eredményeid</t>
  </si>
  <si>
    <t xml:space="preserve">
8. munkafüzet 9. videóhoz - melléklet
Szító Imre és az Ő karakterei kérdéssorhoz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</si>
</sst>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9"/>
      <color rgb="FFFFFFFF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color rgb="FFFFFFFF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9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E8637"/>
        <bgColor indexed="64"/>
      </patternFill>
    </fill>
    <fill>
      <patternFill patternType="solid">
        <fgColor rgb="FFFFEDE8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/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/>
    </xf>
    <xf numFmtId="0" fontId="6" fillId="0" borderId="0" xfId="0" applyFont="1" applyProtection="1"/>
    <xf numFmtId="0" fontId="2" fillId="0" borderId="0" xfId="0" applyFont="1" applyAlignment="1" applyProtection="1">
      <alignment horizontal="center"/>
    </xf>
    <xf numFmtId="0" fontId="1" fillId="0" borderId="0" xfId="0" applyFont="1" applyProtection="1"/>
    <xf numFmtId="0" fontId="1" fillId="0" borderId="1" xfId="0" applyFont="1" applyBorder="1" applyAlignment="1" applyProtection="1">
      <alignment horizontal="right" vertical="center" wrapText="1"/>
    </xf>
    <xf numFmtId="0" fontId="1" fillId="0" borderId="1" xfId="0" applyFont="1" applyBorder="1" applyAlignment="1" applyProtection="1">
      <alignment vertical="top" wrapText="1"/>
    </xf>
    <xf numFmtId="0" fontId="1" fillId="0" borderId="0" xfId="0" applyFont="1" applyBorder="1" applyAlignment="1" applyProtection="1">
      <alignment horizontal="right" vertical="center" wrapText="1"/>
    </xf>
    <xf numFmtId="0" fontId="1" fillId="0" borderId="0" xfId="0" applyFont="1" applyBorder="1" applyAlignment="1" applyProtection="1">
      <alignment vertical="top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7" fillId="0" borderId="0" xfId="0" applyFont="1" applyProtection="1"/>
    <xf numFmtId="0" fontId="4" fillId="0" borderId="0" xfId="0" applyFont="1" applyProtection="1"/>
    <xf numFmtId="0" fontId="2" fillId="0" borderId="0" xfId="0" applyFont="1" applyAlignment="1" applyProtection="1">
      <alignment horizontal="right"/>
    </xf>
    <xf numFmtId="0" fontId="1" fillId="0" borderId="1" xfId="0" applyFont="1" applyBorder="1" applyAlignment="1" applyProtection="1">
      <alignment horizontal="right" vertical="center"/>
    </xf>
    <xf numFmtId="0" fontId="1" fillId="0" borderId="1" xfId="0" applyFont="1" applyBorder="1" applyProtection="1"/>
    <xf numFmtId="0" fontId="1" fillId="0" borderId="0" xfId="0" applyFont="1" applyAlignment="1" applyProtection="1">
      <alignment horizontal="center" vertical="center"/>
    </xf>
    <xf numFmtId="0" fontId="10" fillId="2" borderId="2" xfId="0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 wrapText="1"/>
    </xf>
    <xf numFmtId="0" fontId="12" fillId="3" borderId="3" xfId="0" applyFont="1" applyFill="1" applyBorder="1" applyAlignment="1" applyProtection="1">
      <alignment horizontal="center" vertical="center" wrapText="1"/>
    </xf>
    <xf numFmtId="0" fontId="11" fillId="3" borderId="1" xfId="0" applyFont="1" applyFill="1" applyBorder="1" applyAlignment="1" applyProtection="1">
      <alignment horizontal="center" vertical="center" wrapText="1"/>
    </xf>
    <xf numFmtId="0" fontId="11" fillId="3" borderId="4" xfId="0" applyFont="1" applyFill="1" applyBorder="1" applyAlignment="1" applyProtection="1">
      <alignment horizontal="center" vertical="center" wrapText="1"/>
    </xf>
    <xf numFmtId="0" fontId="11" fillId="3" borderId="5" xfId="0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center" vertical="center" wrapText="1"/>
    </xf>
    <xf numFmtId="0" fontId="10" fillId="4" borderId="1" xfId="0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13" fillId="3" borderId="1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3" borderId="4" xfId="0" applyFont="1" applyFill="1" applyBorder="1" applyAlignment="1" applyProtection="1">
      <alignment horizontal="center" vertical="center" wrapText="1"/>
    </xf>
    <xf numFmtId="0" fontId="9" fillId="3" borderId="1" xfId="0" applyFont="1" applyFill="1" applyBorder="1" applyAlignment="1" applyProtection="1">
      <alignment horizontal="center" vertical="center" wrapText="1"/>
    </xf>
    <xf numFmtId="0" fontId="4" fillId="3" borderId="5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</xf>
    <xf numFmtId="0" fontId="8" fillId="4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1" fillId="5" borderId="1" xfId="0" applyFont="1" applyFill="1" applyBorder="1" applyAlignment="1" applyProtection="1">
      <alignment vertical="top" wrapText="1"/>
      <protection locked="0"/>
    </xf>
    <xf numFmtId="0" fontId="4" fillId="0" borderId="0" xfId="0" applyFont="1" applyAlignment="1" applyProtection="1">
      <alignment horizontal="left" wrapText="1"/>
    </xf>
    <xf numFmtId="0" fontId="5" fillId="0" borderId="0" xfId="0" applyFont="1" applyAlignment="1" applyProtection="1">
      <alignment horizontal="left" vertical="center"/>
    </xf>
    <xf numFmtId="0" fontId="5" fillId="6" borderId="0" xfId="0" applyFont="1" applyFill="1" applyAlignment="1" applyProtection="1">
      <alignment horizontal="center" vertical="center" wrapText="1"/>
    </xf>
    <xf numFmtId="0" fontId="1" fillId="6" borderId="0" xfId="0" applyFont="1" applyFill="1" applyAlignment="1" applyProtection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u-HU"/>
              <a:t>Saját</a:t>
            </a:r>
            <a:r>
              <a:rPr lang="hu-HU" baseline="0"/>
              <a:t> t</a:t>
            </a:r>
            <a:r>
              <a:rPr lang="hu-HU"/>
              <a:t>anulási</a:t>
            </a:r>
            <a:r>
              <a:rPr lang="hu-HU" baseline="0"/>
              <a:t> stílusom</a:t>
            </a:r>
            <a:endParaRPr lang="hu-HU"/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kerdoiv!$B$65:$B$71</c:f>
              <c:strCache>
                <c:ptCount val="7"/>
                <c:pt idx="0">
                  <c:v>Auditív:</c:v>
                </c:pt>
                <c:pt idx="1">
                  <c:v>Vizuális:</c:v>
                </c:pt>
                <c:pt idx="2">
                  <c:v>Mozgásos:</c:v>
                </c:pt>
                <c:pt idx="3">
                  <c:v>Társas:</c:v>
                </c:pt>
                <c:pt idx="4">
                  <c:v>Csendes:</c:v>
                </c:pt>
                <c:pt idx="5">
                  <c:v>Impulzív:</c:v>
                </c:pt>
                <c:pt idx="6">
                  <c:v>Mechanikus:</c:v>
                </c:pt>
              </c:strCache>
            </c:strRef>
          </c:cat>
          <c:val>
            <c:numRef>
              <c:f>kerdoiv!$C$65:$C$71</c:f>
              <c:numCache>
                <c:formatCode>General</c:formatCode>
                <c:ptCount val="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1.5</c:v>
                </c:pt>
                <c:pt idx="4">
                  <c:v>3</c:v>
                </c:pt>
                <c:pt idx="5">
                  <c:v>2.4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6A-4E71-B01E-FB576B74316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72</xdr:row>
      <xdr:rowOff>152400</xdr:rowOff>
    </xdr:from>
    <xdr:to>
      <xdr:col>2</xdr:col>
      <xdr:colOff>342900</xdr:colOff>
      <xdr:row>89</xdr:row>
      <xdr:rowOff>95250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342901</xdr:colOff>
      <xdr:row>4</xdr:row>
      <xdr:rowOff>114301</xdr:rowOff>
    </xdr:from>
    <xdr:to>
      <xdr:col>6</xdr:col>
      <xdr:colOff>1013461</xdr:colOff>
      <xdr:row>9</xdr:row>
      <xdr:rowOff>114954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B2C0969B-4FAC-4B65-A826-C793C78D5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37021" y="815341"/>
          <a:ext cx="2964180" cy="7626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3"/>
  <sheetViews>
    <sheetView tabSelected="1" workbookViewId="0">
      <selection activeCell="C13" sqref="C13"/>
    </sheetView>
  </sheetViews>
  <sheetFormatPr defaultColWidth="9.109375" defaultRowHeight="12" x14ac:dyDescent="0.25"/>
  <cols>
    <col min="1" max="1" width="9.109375" style="1"/>
    <col min="2" max="2" width="64.44140625" style="1" customWidth="1"/>
    <col min="3" max="4" width="9.109375" style="1"/>
    <col min="5" max="5" width="13.88671875" style="3" customWidth="1"/>
    <col min="6" max="6" width="19.5546875" style="3" customWidth="1"/>
    <col min="7" max="7" width="18.6640625" style="3" customWidth="1"/>
    <col min="8" max="16384" width="9.109375" style="1"/>
  </cols>
  <sheetData>
    <row r="1" spans="1:7" s="2" customFormat="1" ht="15.6" x14ac:dyDescent="0.3">
      <c r="A1" s="4" t="s">
        <v>75</v>
      </c>
      <c r="B1" s="5"/>
      <c r="C1" s="5"/>
      <c r="E1" s="3"/>
      <c r="F1" s="3"/>
      <c r="G1" s="3"/>
    </row>
    <row r="2" spans="1:7" s="2" customFormat="1" ht="15.6" x14ac:dyDescent="0.3">
      <c r="A2" s="4"/>
      <c r="B2" s="5"/>
      <c r="C2" s="5"/>
      <c r="E2" s="3"/>
      <c r="F2" s="3"/>
      <c r="G2" s="3"/>
    </row>
    <row r="3" spans="1:7" x14ac:dyDescent="0.25">
      <c r="A3" s="6"/>
      <c r="B3" s="7"/>
      <c r="C3" s="7"/>
      <c r="E3" s="43" t="s">
        <v>114</v>
      </c>
      <c r="F3" s="44"/>
      <c r="G3" s="44"/>
    </row>
    <row r="4" spans="1:7" x14ac:dyDescent="0.25">
      <c r="A4" s="8" t="s">
        <v>1</v>
      </c>
      <c r="B4" s="9" t="s">
        <v>2</v>
      </c>
      <c r="C4" s="7"/>
      <c r="E4" s="44"/>
      <c r="F4" s="44"/>
      <c r="G4" s="44"/>
    </row>
    <row r="5" spans="1:7" x14ac:dyDescent="0.25">
      <c r="A5" s="8">
        <v>2</v>
      </c>
      <c r="B5" s="9" t="s">
        <v>3</v>
      </c>
      <c r="C5" s="7"/>
      <c r="E5" s="44"/>
      <c r="F5" s="44"/>
      <c r="G5" s="44"/>
    </row>
    <row r="6" spans="1:7" x14ac:dyDescent="0.25">
      <c r="A6" s="8">
        <v>3</v>
      </c>
      <c r="B6" s="9" t="s">
        <v>4</v>
      </c>
      <c r="C6" s="7"/>
      <c r="E6" s="44"/>
      <c r="F6" s="44"/>
      <c r="G6" s="44"/>
    </row>
    <row r="7" spans="1:7" x14ac:dyDescent="0.25">
      <c r="A7" s="8">
        <v>4</v>
      </c>
      <c r="B7" s="9" t="s">
        <v>5</v>
      </c>
      <c r="C7" s="7"/>
      <c r="E7" s="44"/>
      <c r="F7" s="44"/>
      <c r="G7" s="44"/>
    </row>
    <row r="8" spans="1:7" x14ac:dyDescent="0.25">
      <c r="A8" s="8">
        <v>5</v>
      </c>
      <c r="B8" s="9" t="s">
        <v>6</v>
      </c>
      <c r="C8" s="7"/>
      <c r="E8" s="44"/>
      <c r="F8" s="44"/>
      <c r="G8" s="44"/>
    </row>
    <row r="9" spans="1:7" x14ac:dyDescent="0.25">
      <c r="A9" s="10"/>
      <c r="B9" s="11"/>
      <c r="C9" s="7"/>
      <c r="E9" s="44"/>
      <c r="F9" s="44"/>
      <c r="G9" s="44"/>
    </row>
    <row r="10" spans="1:7" x14ac:dyDescent="0.25">
      <c r="A10" s="7"/>
      <c r="B10" s="7"/>
      <c r="C10" s="7"/>
      <c r="E10" s="44"/>
      <c r="F10" s="44"/>
      <c r="G10" s="44"/>
    </row>
    <row r="11" spans="1:7" x14ac:dyDescent="0.25">
      <c r="A11" s="12" t="s">
        <v>7</v>
      </c>
      <c r="B11" s="13" t="s">
        <v>8</v>
      </c>
      <c r="C11" s="40"/>
      <c r="E11" s="44"/>
      <c r="F11" s="44"/>
      <c r="G11" s="44"/>
    </row>
    <row r="12" spans="1:7" x14ac:dyDescent="0.25">
      <c r="A12" s="12" t="s">
        <v>9</v>
      </c>
      <c r="B12" s="13" t="s">
        <v>10</v>
      </c>
      <c r="C12" s="40"/>
      <c r="E12" s="44"/>
      <c r="F12" s="44"/>
      <c r="G12" s="44"/>
    </row>
    <row r="13" spans="1:7" x14ac:dyDescent="0.25">
      <c r="A13" s="12" t="s">
        <v>11</v>
      </c>
      <c r="B13" s="13" t="s">
        <v>12</v>
      </c>
      <c r="C13" s="40"/>
      <c r="E13" s="44"/>
      <c r="F13" s="44"/>
      <c r="G13" s="44"/>
    </row>
    <row r="14" spans="1:7" ht="24" x14ac:dyDescent="0.25">
      <c r="A14" s="12" t="s">
        <v>13</v>
      </c>
      <c r="B14" s="13" t="s">
        <v>73</v>
      </c>
      <c r="C14" s="40"/>
      <c r="E14" s="44"/>
      <c r="F14" s="44"/>
      <c r="G14" s="44"/>
    </row>
    <row r="15" spans="1:7" x14ac:dyDescent="0.25">
      <c r="A15" s="12" t="s">
        <v>14</v>
      </c>
      <c r="B15" s="13" t="s">
        <v>15</v>
      </c>
      <c r="C15" s="40"/>
      <c r="E15" s="44"/>
      <c r="F15" s="44"/>
      <c r="G15" s="44"/>
    </row>
    <row r="16" spans="1:7" x14ac:dyDescent="0.25">
      <c r="A16" s="12" t="s">
        <v>16</v>
      </c>
      <c r="B16" s="13" t="s">
        <v>17</v>
      </c>
      <c r="C16" s="40"/>
      <c r="E16" s="44"/>
      <c r="F16" s="44"/>
      <c r="G16" s="44"/>
    </row>
    <row r="17" spans="1:7" x14ac:dyDescent="0.25">
      <c r="A17" s="12" t="s">
        <v>18</v>
      </c>
      <c r="B17" s="13" t="s">
        <v>19</v>
      </c>
      <c r="C17" s="40"/>
      <c r="E17" s="44"/>
      <c r="F17" s="44"/>
      <c r="G17" s="44"/>
    </row>
    <row r="18" spans="1:7" x14ac:dyDescent="0.25">
      <c r="A18" s="12" t="s">
        <v>20</v>
      </c>
      <c r="B18" s="13" t="s">
        <v>21</v>
      </c>
      <c r="C18" s="40"/>
    </row>
    <row r="19" spans="1:7" ht="24" x14ac:dyDescent="0.25">
      <c r="A19" s="12" t="s">
        <v>22</v>
      </c>
      <c r="B19" s="13" t="s">
        <v>23</v>
      </c>
      <c r="C19" s="40"/>
    </row>
    <row r="20" spans="1:7" x14ac:dyDescent="0.25">
      <c r="A20" s="12" t="s">
        <v>24</v>
      </c>
      <c r="B20" s="13" t="s">
        <v>25</v>
      </c>
      <c r="C20" s="40"/>
    </row>
    <row r="21" spans="1:7" x14ac:dyDescent="0.25">
      <c r="A21" s="12" t="s">
        <v>26</v>
      </c>
      <c r="B21" s="13" t="s">
        <v>27</v>
      </c>
      <c r="C21" s="40"/>
    </row>
    <row r="22" spans="1:7" ht="24" x14ac:dyDescent="0.25">
      <c r="A22" s="12" t="s">
        <v>28</v>
      </c>
      <c r="B22" s="13" t="s">
        <v>29</v>
      </c>
      <c r="C22" s="40"/>
    </row>
    <row r="23" spans="1:7" ht="24" x14ac:dyDescent="0.25">
      <c r="A23" s="12" t="s">
        <v>30</v>
      </c>
      <c r="B23" s="13" t="s">
        <v>31</v>
      </c>
      <c r="C23" s="40"/>
    </row>
    <row r="24" spans="1:7" ht="24" x14ac:dyDescent="0.25">
      <c r="A24" s="12" t="s">
        <v>32</v>
      </c>
      <c r="B24" s="13" t="s">
        <v>33</v>
      </c>
      <c r="C24" s="40"/>
    </row>
    <row r="25" spans="1:7" x14ac:dyDescent="0.25">
      <c r="A25" s="12" t="s">
        <v>34</v>
      </c>
      <c r="B25" s="13" t="s">
        <v>35</v>
      </c>
      <c r="C25" s="40"/>
    </row>
    <row r="26" spans="1:7" ht="24" x14ac:dyDescent="0.25">
      <c r="A26" s="12" t="s">
        <v>36</v>
      </c>
      <c r="B26" s="13" t="s">
        <v>37</v>
      </c>
      <c r="C26" s="40"/>
    </row>
    <row r="27" spans="1:7" ht="24" x14ac:dyDescent="0.25">
      <c r="A27" s="12" t="s">
        <v>38</v>
      </c>
      <c r="B27" s="13" t="s">
        <v>39</v>
      </c>
      <c r="C27" s="40"/>
    </row>
    <row r="28" spans="1:7" x14ac:dyDescent="0.25">
      <c r="A28" s="12" t="s">
        <v>40</v>
      </c>
      <c r="B28" s="13" t="s">
        <v>41</v>
      </c>
      <c r="C28" s="40"/>
    </row>
    <row r="29" spans="1:7" x14ac:dyDescent="0.25">
      <c r="A29" s="12" t="s">
        <v>42</v>
      </c>
      <c r="B29" s="13" t="s">
        <v>43</v>
      </c>
      <c r="C29" s="40"/>
    </row>
    <row r="30" spans="1:7" x14ac:dyDescent="0.25">
      <c r="A30" s="12" t="s">
        <v>44</v>
      </c>
      <c r="B30" s="13" t="s">
        <v>45</v>
      </c>
      <c r="C30" s="40"/>
    </row>
    <row r="31" spans="1:7" x14ac:dyDescent="0.25">
      <c r="A31" s="12" t="s">
        <v>46</v>
      </c>
      <c r="B31" s="13" t="s">
        <v>47</v>
      </c>
      <c r="C31" s="40"/>
    </row>
    <row r="32" spans="1:7" ht="24" x14ac:dyDescent="0.25">
      <c r="A32" s="12" t="s">
        <v>48</v>
      </c>
      <c r="B32" s="13" t="s">
        <v>49</v>
      </c>
      <c r="C32" s="40"/>
    </row>
    <row r="33" spans="1:9" ht="24" x14ac:dyDescent="0.25">
      <c r="A33" s="12" t="s">
        <v>50</v>
      </c>
      <c r="B33" s="13" t="s">
        <v>51</v>
      </c>
      <c r="C33" s="40"/>
    </row>
    <row r="34" spans="1:9" x14ac:dyDescent="0.25">
      <c r="A34" s="12" t="s">
        <v>52</v>
      </c>
      <c r="B34" s="13" t="s">
        <v>53</v>
      </c>
      <c r="C34" s="40"/>
    </row>
    <row r="35" spans="1:9" x14ac:dyDescent="0.25">
      <c r="A35" s="12" t="s">
        <v>54</v>
      </c>
      <c r="B35" s="13" t="s">
        <v>55</v>
      </c>
      <c r="C35" s="40"/>
    </row>
    <row r="36" spans="1:9" x14ac:dyDescent="0.25">
      <c r="A36" s="12" t="s">
        <v>56</v>
      </c>
      <c r="B36" s="13" t="s">
        <v>57</v>
      </c>
      <c r="C36" s="40"/>
    </row>
    <row r="37" spans="1:9" x14ac:dyDescent="0.25">
      <c r="A37" s="12" t="s">
        <v>58</v>
      </c>
      <c r="B37" s="13" t="s">
        <v>59</v>
      </c>
      <c r="C37" s="40"/>
    </row>
    <row r="38" spans="1:9" ht="24" x14ac:dyDescent="0.25">
      <c r="A38" s="12" t="s">
        <v>60</v>
      </c>
      <c r="B38" s="13" t="s">
        <v>61</v>
      </c>
      <c r="C38" s="40"/>
    </row>
    <row r="39" spans="1:9" x14ac:dyDescent="0.25">
      <c r="A39" s="12" t="s">
        <v>62</v>
      </c>
      <c r="B39" s="13" t="s">
        <v>63</v>
      </c>
      <c r="C39" s="40"/>
    </row>
    <row r="40" spans="1:9" x14ac:dyDescent="0.25">
      <c r="A40" s="12" t="s">
        <v>64</v>
      </c>
      <c r="B40" s="13" t="s">
        <v>65</v>
      </c>
      <c r="C40" s="40"/>
    </row>
    <row r="41" spans="1:9" ht="24" x14ac:dyDescent="0.25">
      <c r="A41" s="12" t="s">
        <v>66</v>
      </c>
      <c r="B41" s="13" t="s">
        <v>74</v>
      </c>
      <c r="C41" s="40"/>
    </row>
    <row r="42" spans="1:9" x14ac:dyDescent="0.25">
      <c r="A42" s="12" t="s">
        <v>67</v>
      </c>
      <c r="B42" s="13" t="s">
        <v>76</v>
      </c>
      <c r="C42" s="40"/>
    </row>
    <row r="43" spans="1:9" ht="24" x14ac:dyDescent="0.25">
      <c r="A43" s="12" t="s">
        <v>68</v>
      </c>
      <c r="B43" s="13" t="s">
        <v>69</v>
      </c>
      <c r="C43" s="40"/>
    </row>
    <row r="44" spans="1:9" x14ac:dyDescent="0.25">
      <c r="A44" s="12" t="s">
        <v>70</v>
      </c>
      <c r="B44" s="13" t="s">
        <v>71</v>
      </c>
      <c r="C44" s="40"/>
    </row>
    <row r="45" spans="1:9" x14ac:dyDescent="0.25">
      <c r="A45" s="7" t="s">
        <v>0</v>
      </c>
      <c r="B45" s="7"/>
    </row>
    <row r="46" spans="1:9" s="2" customFormat="1" ht="16.2" thickBot="1" x14ac:dyDescent="0.35">
      <c r="A46" s="14" t="s">
        <v>72</v>
      </c>
      <c r="B46" s="5"/>
      <c r="C46" s="5"/>
      <c r="D46" s="5"/>
      <c r="E46" s="19"/>
      <c r="F46" s="19"/>
      <c r="G46" s="19"/>
      <c r="H46" s="5"/>
      <c r="I46" s="5"/>
    </row>
    <row r="47" spans="1:9" ht="12.6" thickBot="1" x14ac:dyDescent="0.3">
      <c r="A47" s="7"/>
      <c r="B47" s="7"/>
      <c r="C47" s="7"/>
      <c r="D47" s="7"/>
      <c r="E47" s="20" t="s">
        <v>83</v>
      </c>
      <c r="F47" s="21" t="s">
        <v>84</v>
      </c>
      <c r="G47" s="21" t="s">
        <v>85</v>
      </c>
      <c r="H47" s="7"/>
      <c r="I47" s="7"/>
    </row>
    <row r="48" spans="1:9" ht="13.2" thickTop="1" thickBot="1" x14ac:dyDescent="0.3">
      <c r="A48" s="15" t="s">
        <v>77</v>
      </c>
      <c r="B48" s="7"/>
      <c r="C48" s="7"/>
      <c r="D48" s="7"/>
      <c r="E48" s="22" t="s">
        <v>92</v>
      </c>
      <c r="F48" s="23">
        <v>2</v>
      </c>
      <c r="G48" s="23">
        <f>C12</f>
        <v>0</v>
      </c>
      <c r="H48" s="7"/>
      <c r="I48" s="7"/>
    </row>
    <row r="49" spans="1:9" ht="12.6" thickBot="1" x14ac:dyDescent="0.3">
      <c r="A49" s="15" t="s">
        <v>78</v>
      </c>
      <c r="B49" s="7"/>
      <c r="C49" s="7"/>
      <c r="D49" s="7"/>
      <c r="E49" s="24"/>
      <c r="F49" s="23" t="s">
        <v>93</v>
      </c>
      <c r="G49" s="23">
        <f>6-C16</f>
        <v>6</v>
      </c>
      <c r="H49" s="7"/>
      <c r="I49" s="7"/>
    </row>
    <row r="50" spans="1:9" ht="12.6" thickBot="1" x14ac:dyDescent="0.3">
      <c r="A50" s="15" t="s">
        <v>79</v>
      </c>
      <c r="B50" s="7"/>
      <c r="C50" s="7"/>
      <c r="D50" s="7"/>
      <c r="E50" s="24"/>
      <c r="F50" s="23">
        <v>8</v>
      </c>
      <c r="G50" s="23">
        <f>C18</f>
        <v>0</v>
      </c>
      <c r="H50" s="7"/>
      <c r="I50" s="7"/>
    </row>
    <row r="51" spans="1:9" ht="12.6" thickBot="1" x14ac:dyDescent="0.3">
      <c r="A51" s="15" t="s">
        <v>80</v>
      </c>
      <c r="B51" s="7"/>
      <c r="C51" s="7"/>
      <c r="D51" s="7"/>
      <c r="E51" s="24"/>
      <c r="F51" s="23">
        <v>14</v>
      </c>
      <c r="G51" s="23">
        <f>C24</f>
        <v>0</v>
      </c>
      <c r="H51" s="7"/>
      <c r="I51" s="7"/>
    </row>
    <row r="52" spans="1:9" ht="12.6" thickBot="1" x14ac:dyDescent="0.3">
      <c r="A52" s="15" t="s">
        <v>101</v>
      </c>
      <c r="B52" s="7"/>
      <c r="C52" s="7"/>
      <c r="D52" s="7"/>
      <c r="E52" s="24"/>
      <c r="F52" s="23">
        <v>23</v>
      </c>
      <c r="G52" s="23">
        <f>C33</f>
        <v>0</v>
      </c>
      <c r="H52" s="7"/>
      <c r="I52" s="7"/>
    </row>
    <row r="53" spans="1:9" ht="12.6" thickBot="1" x14ac:dyDescent="0.3">
      <c r="A53" s="15" t="s">
        <v>81</v>
      </c>
      <c r="B53" s="7"/>
      <c r="C53" s="7"/>
      <c r="D53" s="7"/>
      <c r="E53" s="25"/>
      <c r="F53" s="23" t="s">
        <v>94</v>
      </c>
      <c r="G53" s="23">
        <f>6-C42</f>
        <v>6</v>
      </c>
      <c r="H53" s="7"/>
      <c r="I53" s="7"/>
    </row>
    <row r="54" spans="1:9" ht="13.2" thickTop="1" thickBot="1" x14ac:dyDescent="0.3">
      <c r="A54" s="15" t="s">
        <v>82</v>
      </c>
      <c r="B54" s="7"/>
      <c r="C54" s="7"/>
      <c r="D54" s="7"/>
      <c r="E54" s="26" t="s">
        <v>87</v>
      </c>
      <c r="F54" s="27"/>
      <c r="G54" s="28">
        <f>SUM(G48:G53)/6</f>
        <v>2</v>
      </c>
      <c r="H54" s="7"/>
      <c r="I54" s="7"/>
    </row>
    <row r="55" spans="1:9" ht="12.6" thickBot="1" x14ac:dyDescent="0.3">
      <c r="A55" s="7"/>
      <c r="B55" s="7"/>
      <c r="C55" s="7"/>
      <c r="D55" s="7"/>
      <c r="E55" s="19"/>
      <c r="F55" s="19"/>
      <c r="G55" s="19"/>
      <c r="H55" s="7"/>
      <c r="I55" s="7"/>
    </row>
    <row r="56" spans="1:9" ht="12" customHeight="1" thickBot="1" x14ac:dyDescent="0.3">
      <c r="A56" s="41" t="s">
        <v>91</v>
      </c>
      <c r="B56" s="41"/>
      <c r="C56" s="41"/>
      <c r="D56" s="7"/>
      <c r="E56" s="20" t="s">
        <v>83</v>
      </c>
      <c r="F56" s="21" t="s">
        <v>84</v>
      </c>
      <c r="G56" s="21" t="s">
        <v>85</v>
      </c>
      <c r="H56" s="7"/>
      <c r="I56" s="7"/>
    </row>
    <row r="57" spans="1:9" ht="13.2" thickTop="1" thickBot="1" x14ac:dyDescent="0.3">
      <c r="A57" s="41" t="s">
        <v>90</v>
      </c>
      <c r="B57" s="41"/>
      <c r="C57" s="41"/>
      <c r="D57" s="7"/>
      <c r="E57" s="22" t="s">
        <v>95</v>
      </c>
      <c r="F57" s="23">
        <v>4</v>
      </c>
      <c r="G57" s="23">
        <f>C14</f>
        <v>0</v>
      </c>
      <c r="H57" s="7"/>
      <c r="I57" s="7"/>
    </row>
    <row r="58" spans="1:9" ht="12.6" thickBot="1" x14ac:dyDescent="0.3">
      <c r="A58" s="7"/>
      <c r="B58" s="7"/>
      <c r="C58" s="7"/>
      <c r="D58" s="7"/>
      <c r="E58" s="24"/>
      <c r="F58" s="23">
        <v>5</v>
      </c>
      <c r="G58" s="29">
        <f>C15</f>
        <v>0</v>
      </c>
      <c r="H58" s="7"/>
      <c r="I58" s="7"/>
    </row>
    <row r="59" spans="1:9" ht="12.6" thickBot="1" x14ac:dyDescent="0.3">
      <c r="A59" s="7"/>
      <c r="B59" s="7"/>
      <c r="C59" s="7"/>
      <c r="D59" s="7"/>
      <c r="E59" s="24"/>
      <c r="F59" s="23">
        <v>19</v>
      </c>
      <c r="G59" s="23">
        <f>C29</f>
        <v>0</v>
      </c>
      <c r="H59" s="7"/>
      <c r="I59" s="7"/>
    </row>
    <row r="60" spans="1:9" ht="12.6" thickBot="1" x14ac:dyDescent="0.3">
      <c r="A60" s="7"/>
      <c r="B60" s="7"/>
      <c r="C60" s="7"/>
      <c r="D60" s="7"/>
      <c r="E60" s="24"/>
      <c r="F60" s="23">
        <v>22</v>
      </c>
      <c r="G60" s="23">
        <f>C32</f>
        <v>0</v>
      </c>
      <c r="H60" s="7"/>
      <c r="I60" s="7"/>
    </row>
    <row r="61" spans="1:9" ht="12.6" thickBot="1" x14ac:dyDescent="0.3">
      <c r="A61" s="7"/>
      <c r="B61" s="7"/>
      <c r="C61" s="7"/>
      <c r="D61" s="7"/>
      <c r="E61" s="25"/>
      <c r="F61" s="23">
        <v>29</v>
      </c>
      <c r="G61" s="23">
        <f>C39</f>
        <v>0</v>
      </c>
      <c r="H61" s="7"/>
      <c r="I61" s="7"/>
    </row>
    <row r="62" spans="1:9" ht="13.2" thickTop="1" thickBot="1" x14ac:dyDescent="0.3">
      <c r="A62" s="7"/>
      <c r="B62" s="7"/>
      <c r="C62" s="7"/>
      <c r="D62" s="7"/>
      <c r="E62" s="26" t="s">
        <v>87</v>
      </c>
      <c r="F62" s="27"/>
      <c r="G62" s="28">
        <f>SUM(G57:G61)/5</f>
        <v>0</v>
      </c>
      <c r="H62" s="7"/>
      <c r="I62" s="7"/>
    </row>
    <row r="63" spans="1:9" ht="16.2" thickBot="1" x14ac:dyDescent="0.3">
      <c r="A63" s="42" t="s">
        <v>105</v>
      </c>
      <c r="B63" s="42"/>
      <c r="C63" s="7"/>
      <c r="D63" s="7"/>
      <c r="E63" s="19"/>
      <c r="F63" s="19"/>
      <c r="G63" s="19"/>
      <c r="H63" s="7"/>
      <c r="I63" s="7"/>
    </row>
    <row r="64" spans="1:9" ht="12.6" thickBot="1" x14ac:dyDescent="0.3">
      <c r="A64" s="7"/>
      <c r="B64" s="16" t="s">
        <v>113</v>
      </c>
      <c r="C64" s="7"/>
      <c r="D64" s="7"/>
      <c r="E64" s="30" t="s">
        <v>83</v>
      </c>
      <c r="F64" s="31" t="s">
        <v>84</v>
      </c>
      <c r="G64" s="31" t="s">
        <v>85</v>
      </c>
      <c r="H64" s="7"/>
      <c r="I64" s="7"/>
    </row>
    <row r="65" spans="1:9" ht="12" customHeight="1" thickTop="1" thickBot="1" x14ac:dyDescent="0.3">
      <c r="A65" s="7"/>
      <c r="B65" s="17" t="s">
        <v>106</v>
      </c>
      <c r="C65" s="18">
        <f>G54</f>
        <v>2</v>
      </c>
      <c r="D65" s="7"/>
      <c r="E65" s="32" t="s">
        <v>88</v>
      </c>
      <c r="F65" s="33" t="s">
        <v>89</v>
      </c>
      <c r="G65" s="33">
        <f>6-C17</f>
        <v>6</v>
      </c>
      <c r="H65" s="7"/>
      <c r="I65" s="7"/>
    </row>
    <row r="66" spans="1:9" ht="12.6" thickBot="1" x14ac:dyDescent="0.3">
      <c r="A66" s="7"/>
      <c r="B66" s="17" t="s">
        <v>107</v>
      </c>
      <c r="C66" s="18">
        <f>G62</f>
        <v>0</v>
      </c>
      <c r="D66" s="7"/>
      <c r="E66" s="34"/>
      <c r="F66" s="33">
        <v>9</v>
      </c>
      <c r="G66" s="35">
        <f>C19</f>
        <v>0</v>
      </c>
      <c r="H66" s="7"/>
      <c r="I66" s="7"/>
    </row>
    <row r="67" spans="1:9" ht="12.6" thickBot="1" x14ac:dyDescent="0.3">
      <c r="A67" s="7"/>
      <c r="B67" s="17" t="s">
        <v>108</v>
      </c>
      <c r="C67" s="18">
        <f>G71</f>
        <v>1</v>
      </c>
      <c r="D67" s="7"/>
      <c r="E67" s="34"/>
      <c r="F67" s="33">
        <v>12</v>
      </c>
      <c r="G67" s="33">
        <f>C22</f>
        <v>0</v>
      </c>
      <c r="H67" s="7"/>
      <c r="I67" s="7"/>
    </row>
    <row r="68" spans="1:9" ht="12.6" thickBot="1" x14ac:dyDescent="0.3">
      <c r="A68" s="7"/>
      <c r="B68" s="17" t="s">
        <v>109</v>
      </c>
      <c r="C68" s="18">
        <f>G78</f>
        <v>1.5</v>
      </c>
      <c r="D68" s="7"/>
      <c r="E68" s="34"/>
      <c r="F68" s="33">
        <v>16</v>
      </c>
      <c r="G68" s="33">
        <f>C26</f>
        <v>0</v>
      </c>
      <c r="H68" s="7"/>
      <c r="I68" s="7"/>
    </row>
    <row r="69" spans="1:9" ht="12.6" thickBot="1" x14ac:dyDescent="0.3">
      <c r="A69" s="7"/>
      <c r="B69" s="17" t="s">
        <v>110</v>
      </c>
      <c r="C69" s="18">
        <f>G85</f>
        <v>3</v>
      </c>
      <c r="D69" s="7"/>
      <c r="E69" s="34"/>
      <c r="F69" s="33">
        <v>33</v>
      </c>
      <c r="G69" s="33">
        <f>C43</f>
        <v>0</v>
      </c>
      <c r="H69" s="7"/>
      <c r="I69" s="7"/>
    </row>
    <row r="70" spans="1:9" ht="12.6" thickBot="1" x14ac:dyDescent="0.3">
      <c r="A70" s="7"/>
      <c r="B70" s="17" t="s">
        <v>111</v>
      </c>
      <c r="C70" s="18">
        <f>G93</f>
        <v>2.4</v>
      </c>
      <c r="D70" s="7"/>
      <c r="E70" s="36"/>
      <c r="F70" s="33">
        <v>34</v>
      </c>
      <c r="G70" s="33">
        <f>C44</f>
        <v>0</v>
      </c>
      <c r="H70" s="7"/>
      <c r="I70" s="7"/>
    </row>
    <row r="71" spans="1:9" ht="13.2" thickTop="1" thickBot="1" x14ac:dyDescent="0.3">
      <c r="A71" s="7"/>
      <c r="B71" s="17" t="s">
        <v>112</v>
      </c>
      <c r="C71" s="18">
        <f>G100</f>
        <v>0</v>
      </c>
      <c r="D71" s="7"/>
      <c r="E71" s="37" t="s">
        <v>87</v>
      </c>
      <c r="F71" s="38"/>
      <c r="G71" s="39">
        <f>SUM(G65:G70)/6</f>
        <v>1</v>
      </c>
      <c r="H71" s="7"/>
      <c r="I71" s="7"/>
    </row>
    <row r="72" spans="1:9" ht="12.6" thickBot="1" x14ac:dyDescent="0.3">
      <c r="A72" s="7"/>
      <c r="B72" s="7"/>
      <c r="C72" s="7"/>
      <c r="D72" s="7"/>
      <c r="E72" s="19"/>
      <c r="F72" s="19"/>
      <c r="G72" s="19"/>
      <c r="H72" s="7"/>
      <c r="I72" s="7"/>
    </row>
    <row r="73" spans="1:9" ht="12.6" thickBot="1" x14ac:dyDescent="0.3">
      <c r="A73" s="7"/>
      <c r="B73" s="7"/>
      <c r="C73" s="7"/>
      <c r="D73" s="7"/>
      <c r="E73" s="20" t="s">
        <v>83</v>
      </c>
      <c r="F73" s="21" t="s">
        <v>84</v>
      </c>
      <c r="G73" s="21" t="s">
        <v>85</v>
      </c>
      <c r="H73" s="7"/>
      <c r="I73" s="7"/>
    </row>
    <row r="74" spans="1:9" ht="13.2" thickTop="1" thickBot="1" x14ac:dyDescent="0.3">
      <c r="A74" s="7"/>
      <c r="B74" s="7"/>
      <c r="C74" s="7"/>
      <c r="D74" s="7"/>
      <c r="E74" s="22" t="s">
        <v>96</v>
      </c>
      <c r="F74" s="23">
        <v>3</v>
      </c>
      <c r="G74" s="23">
        <f>C13</f>
        <v>0</v>
      </c>
      <c r="H74" s="7"/>
      <c r="I74" s="7"/>
    </row>
    <row r="75" spans="1:9" ht="12.6" thickBot="1" x14ac:dyDescent="0.3">
      <c r="A75" s="7"/>
      <c r="B75" s="7"/>
      <c r="C75" s="7"/>
      <c r="D75" s="7"/>
      <c r="E75" s="24"/>
      <c r="F75" s="23">
        <v>18</v>
      </c>
      <c r="G75" s="29">
        <f>C28</f>
        <v>0</v>
      </c>
      <c r="H75" s="7"/>
      <c r="I75" s="7"/>
    </row>
    <row r="76" spans="1:9" ht="12.6" thickBot="1" x14ac:dyDescent="0.3">
      <c r="A76" s="7"/>
      <c r="B76" s="7"/>
      <c r="C76" s="7"/>
      <c r="D76" s="7"/>
      <c r="E76" s="24"/>
      <c r="F76" s="23">
        <v>20</v>
      </c>
      <c r="G76" s="23">
        <f>C30</f>
        <v>0</v>
      </c>
      <c r="H76" s="7"/>
      <c r="I76" s="7"/>
    </row>
    <row r="77" spans="1:9" ht="12.6" thickBot="1" x14ac:dyDescent="0.3">
      <c r="A77" s="7"/>
      <c r="B77" s="7"/>
      <c r="C77" s="7"/>
      <c r="D77" s="7"/>
      <c r="E77" s="25"/>
      <c r="F77" s="23" t="s">
        <v>97</v>
      </c>
      <c r="G77" s="23">
        <f>6-C34</f>
        <v>6</v>
      </c>
      <c r="H77" s="7"/>
      <c r="I77" s="7"/>
    </row>
    <row r="78" spans="1:9" ht="13.2" thickTop="1" thickBot="1" x14ac:dyDescent="0.3">
      <c r="A78" s="7"/>
      <c r="B78" s="7"/>
      <c r="C78" s="7"/>
      <c r="D78" s="7"/>
      <c r="E78" s="26" t="s">
        <v>87</v>
      </c>
      <c r="F78" s="27"/>
      <c r="G78" s="28">
        <f>SUM(G74:G77)/4</f>
        <v>1.5</v>
      </c>
      <c r="H78" s="7"/>
      <c r="I78" s="7"/>
    </row>
    <row r="79" spans="1:9" ht="12.6" thickBot="1" x14ac:dyDescent="0.3">
      <c r="A79" s="7"/>
      <c r="B79" s="7"/>
      <c r="C79" s="7"/>
      <c r="D79" s="7"/>
      <c r="E79" s="19"/>
      <c r="F79" s="19"/>
      <c r="G79" s="19"/>
      <c r="H79" s="7"/>
      <c r="I79" s="7"/>
    </row>
    <row r="80" spans="1:9" ht="12.6" thickBot="1" x14ac:dyDescent="0.3">
      <c r="A80" s="7"/>
      <c r="B80" s="7"/>
      <c r="C80" s="7"/>
      <c r="D80" s="7"/>
      <c r="E80" s="20" t="s">
        <v>83</v>
      </c>
      <c r="F80" s="21" t="s">
        <v>84</v>
      </c>
      <c r="G80" s="21" t="s">
        <v>85</v>
      </c>
      <c r="H80" s="7"/>
      <c r="I80" s="7"/>
    </row>
    <row r="81" spans="1:9" ht="13.2" thickTop="1" thickBot="1" x14ac:dyDescent="0.3">
      <c r="A81" s="7"/>
      <c r="B81" s="7"/>
      <c r="C81" s="7"/>
      <c r="D81" s="7"/>
      <c r="E81" s="22" t="s">
        <v>98</v>
      </c>
      <c r="F81" s="23" t="s">
        <v>99</v>
      </c>
      <c r="G81" s="23">
        <f>6-C21</f>
        <v>6</v>
      </c>
      <c r="H81" s="7"/>
      <c r="I81" s="7"/>
    </row>
    <row r="82" spans="1:9" ht="12.6" thickBot="1" x14ac:dyDescent="0.3">
      <c r="A82" s="7"/>
      <c r="B82" s="7"/>
      <c r="C82" s="7"/>
      <c r="D82" s="7"/>
      <c r="E82" s="24"/>
      <c r="F82" s="23">
        <v>21</v>
      </c>
      <c r="G82" s="29">
        <f>C31</f>
        <v>0</v>
      </c>
      <c r="H82" s="7"/>
      <c r="I82" s="7"/>
    </row>
    <row r="83" spans="1:9" ht="12.6" thickBot="1" x14ac:dyDescent="0.3">
      <c r="A83" s="7"/>
      <c r="B83" s="7"/>
      <c r="C83" s="7"/>
      <c r="D83" s="7"/>
      <c r="E83" s="24"/>
      <c r="F83" s="23">
        <v>25</v>
      </c>
      <c r="G83" s="23">
        <f>C35</f>
        <v>0</v>
      </c>
      <c r="H83" s="7"/>
      <c r="I83" s="7"/>
    </row>
    <row r="84" spans="1:9" ht="12.6" thickBot="1" x14ac:dyDescent="0.3">
      <c r="A84" s="7"/>
      <c r="B84" s="7"/>
      <c r="C84" s="7"/>
      <c r="D84" s="7"/>
      <c r="E84" s="25"/>
      <c r="F84" s="23" t="s">
        <v>100</v>
      </c>
      <c r="G84" s="23">
        <f>6-C36</f>
        <v>6</v>
      </c>
      <c r="H84" s="7"/>
      <c r="I84" s="7"/>
    </row>
    <row r="85" spans="1:9" ht="13.2" thickTop="1" thickBot="1" x14ac:dyDescent="0.3">
      <c r="A85" s="7"/>
      <c r="B85" s="7"/>
      <c r="C85" s="7"/>
      <c r="D85" s="7"/>
      <c r="E85" s="26" t="s">
        <v>87</v>
      </c>
      <c r="F85" s="27"/>
      <c r="G85" s="28">
        <f>SUM(G81:G84)/4</f>
        <v>3</v>
      </c>
      <c r="H85" s="7"/>
      <c r="I85" s="7"/>
    </row>
    <row r="86" spans="1:9" ht="12.6" thickBot="1" x14ac:dyDescent="0.3">
      <c r="A86" s="7"/>
      <c r="B86" s="7"/>
      <c r="C86" s="7"/>
      <c r="D86" s="7"/>
      <c r="E86" s="19"/>
      <c r="F86" s="19"/>
      <c r="G86" s="19"/>
      <c r="H86" s="7"/>
      <c r="I86" s="7"/>
    </row>
    <row r="87" spans="1:9" ht="12.6" thickBot="1" x14ac:dyDescent="0.3">
      <c r="A87" s="7"/>
      <c r="B87" s="7"/>
      <c r="C87" s="7"/>
      <c r="D87" s="7"/>
      <c r="E87" s="20" t="s">
        <v>83</v>
      </c>
      <c r="F87" s="21" t="s">
        <v>84</v>
      </c>
      <c r="G87" s="21" t="s">
        <v>85</v>
      </c>
      <c r="H87" s="7"/>
      <c r="I87" s="7"/>
    </row>
    <row r="88" spans="1:9" ht="13.2" thickTop="1" thickBot="1" x14ac:dyDescent="0.3">
      <c r="A88" s="7"/>
      <c r="B88" s="7"/>
      <c r="C88" s="7"/>
      <c r="D88" s="7"/>
      <c r="E88" s="22" t="s">
        <v>102</v>
      </c>
      <c r="F88" s="23" t="s">
        <v>103</v>
      </c>
      <c r="G88" s="23">
        <f>6-C11</f>
        <v>6</v>
      </c>
      <c r="H88" s="7"/>
      <c r="I88" s="7"/>
    </row>
    <row r="89" spans="1:9" ht="12.6" thickBot="1" x14ac:dyDescent="0.3">
      <c r="A89" s="7"/>
      <c r="B89" s="7"/>
      <c r="C89" s="7"/>
      <c r="D89" s="7"/>
      <c r="E89" s="24"/>
      <c r="F89" s="23">
        <v>13</v>
      </c>
      <c r="G89" s="29">
        <f>C23</f>
        <v>0</v>
      </c>
      <c r="H89" s="7"/>
      <c r="I89" s="7"/>
    </row>
    <row r="90" spans="1:9" ht="12.6" thickBot="1" x14ac:dyDescent="0.3">
      <c r="A90" s="7"/>
      <c r="B90" s="7"/>
      <c r="C90" s="7"/>
      <c r="D90" s="7"/>
      <c r="E90" s="24"/>
      <c r="F90" s="23">
        <v>17</v>
      </c>
      <c r="G90" s="23">
        <f>C27</f>
        <v>0</v>
      </c>
      <c r="H90" s="7"/>
      <c r="I90" s="7"/>
    </row>
    <row r="91" spans="1:9" ht="12.6" thickBot="1" x14ac:dyDescent="0.3">
      <c r="A91" s="7"/>
      <c r="B91" s="7"/>
      <c r="C91" s="7"/>
      <c r="D91" s="7"/>
      <c r="E91" s="24"/>
      <c r="F91" s="23">
        <v>28</v>
      </c>
      <c r="G91" s="23">
        <f>C38</f>
        <v>0</v>
      </c>
      <c r="H91" s="7"/>
      <c r="I91" s="7"/>
    </row>
    <row r="92" spans="1:9" ht="12.6" thickBot="1" x14ac:dyDescent="0.3">
      <c r="A92" s="7"/>
      <c r="B92" s="7"/>
      <c r="C92" s="7"/>
      <c r="D92" s="7"/>
      <c r="E92" s="25"/>
      <c r="F92" s="23" t="s">
        <v>104</v>
      </c>
      <c r="G92" s="23">
        <f>6-C41</f>
        <v>6</v>
      </c>
      <c r="H92" s="7"/>
      <c r="I92" s="7"/>
    </row>
    <row r="93" spans="1:9" ht="13.2" thickTop="1" thickBot="1" x14ac:dyDescent="0.3">
      <c r="A93" s="7"/>
      <c r="B93" s="7"/>
      <c r="C93" s="7"/>
      <c r="D93" s="7"/>
      <c r="E93" s="26" t="s">
        <v>87</v>
      </c>
      <c r="F93" s="27"/>
      <c r="G93" s="28">
        <f>SUM(G88:G92)/5</f>
        <v>2.4</v>
      </c>
      <c r="H93" s="7"/>
      <c r="I93" s="7"/>
    </row>
    <row r="94" spans="1:9" ht="12.6" thickBot="1" x14ac:dyDescent="0.3">
      <c r="D94" s="7"/>
      <c r="E94" s="19"/>
      <c r="F94" s="19"/>
      <c r="G94" s="19"/>
      <c r="H94" s="7"/>
      <c r="I94" s="7"/>
    </row>
    <row r="95" spans="1:9" ht="12.6" thickBot="1" x14ac:dyDescent="0.3">
      <c r="D95" s="7"/>
      <c r="E95" s="30" t="s">
        <v>83</v>
      </c>
      <c r="F95" s="31" t="s">
        <v>84</v>
      </c>
      <c r="G95" s="31" t="s">
        <v>85</v>
      </c>
      <c r="H95" s="7"/>
      <c r="I95" s="7"/>
    </row>
    <row r="96" spans="1:9" ht="13.2" thickTop="1" thickBot="1" x14ac:dyDescent="0.3">
      <c r="D96" s="7"/>
      <c r="E96" s="32" t="s">
        <v>86</v>
      </c>
      <c r="F96" s="33">
        <v>10</v>
      </c>
      <c r="G96" s="33">
        <f>C20</f>
        <v>0</v>
      </c>
      <c r="H96" s="7"/>
      <c r="I96" s="7"/>
    </row>
    <row r="97" spans="4:9" ht="12.6" thickBot="1" x14ac:dyDescent="0.3">
      <c r="D97" s="7"/>
      <c r="E97" s="34"/>
      <c r="F97" s="33">
        <v>15</v>
      </c>
      <c r="G97" s="35">
        <f>C25</f>
        <v>0</v>
      </c>
      <c r="H97" s="7"/>
      <c r="I97" s="7"/>
    </row>
    <row r="98" spans="4:9" ht="12.6" thickBot="1" x14ac:dyDescent="0.3">
      <c r="D98" s="7"/>
      <c r="E98" s="34"/>
      <c r="F98" s="33">
        <v>27</v>
      </c>
      <c r="G98" s="33">
        <f>C37</f>
        <v>0</v>
      </c>
      <c r="H98" s="7"/>
      <c r="I98" s="7"/>
    </row>
    <row r="99" spans="4:9" ht="12.6" thickBot="1" x14ac:dyDescent="0.3">
      <c r="D99" s="7"/>
      <c r="E99" s="36"/>
      <c r="F99" s="33">
        <v>30</v>
      </c>
      <c r="G99" s="33">
        <f>C40</f>
        <v>0</v>
      </c>
      <c r="H99" s="7"/>
      <c r="I99" s="7"/>
    </row>
    <row r="100" spans="4:9" ht="13.2" thickTop="1" thickBot="1" x14ac:dyDescent="0.3">
      <c r="D100" s="7"/>
      <c r="E100" s="37" t="s">
        <v>87</v>
      </c>
      <c r="F100" s="38"/>
      <c r="G100" s="39">
        <f>SUM(G96:G99)/4</f>
        <v>0</v>
      </c>
      <c r="H100" s="7"/>
      <c r="I100" s="7"/>
    </row>
    <row r="101" spans="4:9" x14ac:dyDescent="0.25">
      <c r="D101" s="7"/>
      <c r="E101" s="19"/>
      <c r="F101" s="19"/>
      <c r="G101" s="19"/>
      <c r="H101" s="7"/>
      <c r="I101" s="7"/>
    </row>
    <row r="102" spans="4:9" x14ac:dyDescent="0.25">
      <c r="D102" s="7"/>
      <c r="E102" s="19"/>
      <c r="F102" s="19"/>
      <c r="G102" s="19"/>
      <c r="H102" s="7"/>
      <c r="I102" s="7"/>
    </row>
    <row r="103" spans="4:9" x14ac:dyDescent="0.25">
      <c r="D103" s="7"/>
      <c r="E103" s="19"/>
      <c r="F103" s="19"/>
      <c r="G103" s="19"/>
      <c r="H103" s="7"/>
      <c r="I103" s="7"/>
    </row>
  </sheetData>
  <sheetProtection algorithmName="SHA-512" hashValue="F2hNul1hG6/xqstHmwRDPaIe1KgDEx6dxcBVPGcH0vc0gCs8JBe8p0Bzt5K6/EHcS2BTJEFACHJmqYFLpMeSKw==" saltValue="Z8VHx5C2KNpg4dvukBZoTA==" spinCount="100000" sheet="1" objects="1" scenarios="1" selectLockedCells="1"/>
  <mergeCells count="4">
    <mergeCell ref="A56:C56"/>
    <mergeCell ref="A57:C57"/>
    <mergeCell ref="A63:B63"/>
    <mergeCell ref="E3:G17"/>
  </mergeCells>
  <pageMargins left="0.7" right="0.7" top="0.75" bottom="0.75" header="0.3" footer="0.3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kerdoiv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dusik</cp:lastModifiedBy>
  <dcterms:created xsi:type="dcterms:W3CDTF">2006-10-17T13:40:18Z</dcterms:created>
  <dcterms:modified xsi:type="dcterms:W3CDTF">2020-07-19T21:40:42Z</dcterms:modified>
</cp:coreProperties>
</file>